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ONARIOS\319 DE 2025\RESPUESTAS\SD GOBIERNO\"/>
    </mc:Choice>
  </mc:AlternateContent>
  <bookViews>
    <workbookView xWindow="-120" yWindow="-120" windowWidth="20730" windowHeight="11160"/>
  </bookViews>
  <sheets>
    <sheet name="Reporte de Microchips AL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3" l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4" i="3"/>
  <c r="C24" i="3"/>
  <c r="D24" i="3"/>
  <c r="E24" i="3"/>
</calcChain>
</file>

<file path=xl/comments1.xml><?xml version="1.0" encoding="utf-8"?>
<comments xmlns="http://schemas.openxmlformats.org/spreadsheetml/2006/main">
  <authors>
    <author>Lenovo</author>
  </authors>
  <commentList>
    <comment ref="D45" authorId="0" shapeId="0">
      <text>
        <r>
          <rPr>
            <b/>
            <sz val="9"/>
            <rFont val="Tahoma"/>
            <family val="2"/>
          </rPr>
          <t>Lenovo:</t>
        </r>
        <r>
          <rPr>
            <sz val="9"/>
            <rFont val="Tahoma"/>
            <family val="2"/>
          </rPr>
          <t xml:space="preserve">
poryecto se declaro desierto, no se implantaron microchips. </t>
        </r>
      </text>
    </comment>
  </commentList>
</comments>
</file>

<file path=xl/sharedStrings.xml><?xml version="1.0" encoding="utf-8"?>
<sst xmlns="http://schemas.openxmlformats.org/spreadsheetml/2006/main" count="47" uniqueCount="39">
  <si>
    <t>USAQUÉN</t>
  </si>
  <si>
    <t>CHAPINERO</t>
  </si>
  <si>
    <t>SANTA FE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</si>
  <si>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</si>
  <si>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</si>
  <si>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</si>
  <si>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</si>
  <si>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</si>
  <si>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</si>
  <si>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</si>
  <si>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</si>
  <si>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</si>
  <si>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</si>
  <si>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LOS MÁRTIRES</t>
  </si>
  <si>
    <t>ANTONIO NARIÑO</t>
  </si>
  <si>
    <t>PUENTE ARANDA</t>
  </si>
  <si>
    <t>LA CANDELARIA</t>
  </si>
  <si>
    <t>RARAEL URIBE</t>
  </si>
  <si>
    <t>SUMAPAZ</t>
  </si>
  <si>
    <t>TOTAL</t>
  </si>
  <si>
    <t xml:space="preserve">OBSERVACIONES </t>
  </si>
  <si>
    <t xml:space="preserve">El contrato para la vigencia 2024, se suscribió a finales de la vigencia, y se está ejecutando en 2025. </t>
  </si>
  <si>
    <t>Está en proceso de estructuración el contrato para la prestación del servicio en 2025.</t>
  </si>
  <si>
    <t>En la vigencia 2023, no se suscribió contrato para la prestación del servicio de implantación de microchips.</t>
  </si>
  <si>
    <t>LOCALIDAD</t>
  </si>
  <si>
    <t>Fuente: información reportada por las veinte (20) Alcaldías Locales.</t>
  </si>
  <si>
    <t>En la actualidad, se continúa con la prestación del servicio de esterilización e implantación de microchips.</t>
  </si>
  <si>
    <t>Para la vigencia 2024, el contrato acaba de iniciar ejecucion; y 2025 esta en proceso de formulación.</t>
  </si>
  <si>
    <t>El contrato para la vigencia 2024, se suscribió a finales de la vigencia, y acaba de iniciar fase de ejecución; en lo que va corrido de la vigencia se han implantado 307 microchips.</t>
  </si>
  <si>
    <t>Para 2024, el contrato se suscribió a finales de la vigencia, iniciando su fase de ejecución en febrero de 2025, por tal motivo -a la fecha- no se cuenta con reporte de microchips implantados.</t>
  </si>
  <si>
    <t>Para las vigencias 2023 y 2024, no se suscribió contrato para prestación de servicios de PYBA, pues se habían ejecutado en 100% las magnitudes de las metas establecidas en el PDL. Sin embargo, es preciso anotar que para 2025 -en adelante- se adoptó una línea de inversión para la prestación de servicios PYBA, por lo que está en proceso de estructuración el contrato para la ejecución de la meta.</t>
  </si>
  <si>
    <t>Para la vigencia 2024, el contrato suscrito inició su ejecucion; y 2025 esta en proceso de formulación.</t>
  </si>
  <si>
    <t>Para 2024, el contrato se suscribió a finales de la vigencia, y hasta el mes de febrero de 2025, inició su fase de ejecución. Es la razón por la cual -a la fecha- no se cuenta con reporte de mmicrochips implantados.</t>
  </si>
  <si>
    <t>#</t>
  </si>
  <si>
    <t>CIUDAD BOLÍVAR</t>
  </si>
  <si>
    <t>Para la vigencia 2023, de conformidad con las apropiaciones presupuestales, no se incluyó dentro de los servicios PYBA, la implantación de microchips. Ahora bien, en lo que respecta a 2024, el contrato se suscribió a finales de la vigencia, y acaba de iniciar fase de ejecición, por tal motivo -a la fecha- no se cuenta con el reporte de microchips implantados.</t>
  </si>
  <si>
    <t xml:space="preserve">El avance de microchips implantados en 2025, se está ejecutando a partir del contrato suscrito en 2024. </t>
  </si>
  <si>
    <t>El resultado de las implantaciones de microchips en 2023, se registró a partir del contrato suscrito a finales de la vigencia anterior. Sin embargo, en el año 2024, por las condiciones del territorio, las intervenciones estuvieron a cargo del Instituto Distrital de Protección y Bienestar Animal -IDPYBA, con acompañamiento técnico de los profesionales pecuarios del Fondo de Desarrollo Rural de Sumapaz. Es por esta razón, que no se tiene informacion del número de microchips implantados.</t>
  </si>
  <si>
    <t>ANEXO 1. REPORTE MICROCHIPS IMPLANTADOS (2023 - 2025)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</si>
</sst>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&quot;$&quot;* #,##0.00_-;\-&quot;$&quot;* #,##0.00_-;_-&quot;$&quot;* &quot;-&quot;??_-;_-@_-"/>
  </numFmts>
  <fonts count="14">
    <font>
      <sz val="11"/>
      <color theme="1"/>
      <name val="Calibri"/>
      <charset val="134"/>
      <scheme val="minor"/>
    </font>
    <font>
      <b/>
      <sz val="9"/>
      <name val="Tahoma"/>
      <family val="2"/>
    </font>
    <font>
      <sz val="9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b/>
      <sz val="12"/>
      <color rgb="FF000000"/>
      <name val="Garamond"/>
      <family val="1"/>
    </font>
    <font>
      <i/>
      <sz val="12"/>
      <color theme="1"/>
      <name val="Garamond"/>
      <family val="1"/>
    </font>
    <font>
      <sz val="12"/>
      <color rgb="FF000000"/>
      <name val="Garamond"/>
      <family val="1"/>
    </font>
    <font>
      <b/>
      <sz val="22"/>
      <color theme="1"/>
      <name val="Garamond"/>
      <family val="1"/>
    </font>
    <font>
      <sz val="22"/>
      <color theme="1"/>
      <name val="Garamond"/>
      <family val="1"/>
    </font>
    <font>
      <sz val="12"/>
      <color rgb="FFFF000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8">
    <xf numFmtId="0" fontId="0" fillId="0" borderId="0" xfId="0"/>
    <xf numFmtId="0" fontId="7" fillId="0" borderId="1" xfId="0" applyFont="1" applyBorder="1" applyAlignment="1">
      <alignment horizontal="center" vertical="center"/>
    </xf>
    <xf numFmtId="43" fontId="6" fillId="0" borderId="0" xfId="0" applyNumberFormat="1" applyFont="1" applyAlignment="1">
      <alignment vertical="center"/>
    </xf>
    <xf numFmtId="43" fontId="6" fillId="0" borderId="0" xfId="0" applyNumberFormat="1" applyFont="1" applyAlignment="1">
      <alignment vertical="center" wrapText="1"/>
    </xf>
    <xf numFmtId="43" fontId="10" fillId="0" borderId="0" xfId="0" applyNumberFormat="1" applyFont="1" applyAlignment="1">
      <alignment vertical="center" wrapText="1"/>
    </xf>
    <xf numFmtId="43" fontId="10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43" fontId="9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</cellXfs>
  <cellStyles count="2">
    <cellStyle name="Moneda 2" xfId="1"/>
    <cellStyle name="Normal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0"/>
  <sheetViews>
    <sheetView tabSelected="1" zoomScale="125" zoomScaleNormal="86" workbookViewId="0">
      <pane ySplit="3" topLeftCell="A23" activePane="bottomLeft" state="frozen"/>
      <selection pane="bottomLeft" activeCell="C25" sqref="C25"/>
    </sheetView>
  </sheetViews>
  <sheetFormatPr baseColWidth="10" defaultColWidth="23" defaultRowHeight="15.75"/>
  <cols>
    <col min="1" max="1" width="5.42578125" style="7" customWidth="1"/>
    <col min="2" max="2" width="20" style="13" customWidth="1"/>
    <col min="3" max="5" width="10" style="2" customWidth="1"/>
    <col min="6" max="6" width="12.42578125" style="2" customWidth="1"/>
    <col min="7" max="7" width="63.140625" style="7" customWidth="1"/>
    <col min="8" max="8" width="80.140625" style="16" customWidth="1"/>
    <col min="9" max="16384" width="23" style="7"/>
  </cols>
  <sheetData>
    <row r="1" spans="1:8" s="10" customFormat="1" ht="28.5">
      <c r="A1" s="27" t="s">
        <v>38</v>
      </c>
      <c r="B1" s="27"/>
      <c r="C1" s="27"/>
      <c r="D1" s="27"/>
      <c r="E1" s="27"/>
      <c r="F1" s="27"/>
      <c r="G1" s="27"/>
      <c r="H1" s="15"/>
    </row>
    <row r="2" spans="1:8" s="10" customFormat="1" ht="28.5">
      <c r="A2" s="9"/>
      <c r="B2" s="9"/>
      <c r="C2" s="9"/>
      <c r="D2" s="9"/>
      <c r="E2" s="9"/>
      <c r="F2" s="9"/>
      <c r="G2" s="9"/>
      <c r="H2" s="15"/>
    </row>
    <row r="3" spans="1:8" s="11" customFormat="1">
      <c r="A3" s="18" t="s">
        <v>33</v>
      </c>
      <c r="B3" s="18" t="s">
        <v>24</v>
      </c>
      <c r="C3" s="18">
        <v>2023</v>
      </c>
      <c r="D3" s="18">
        <v>2024</v>
      </c>
      <c r="E3" s="18">
        <v>2025</v>
      </c>
      <c r="F3" s="19" t="s">
        <v>19</v>
      </c>
      <c r="G3" s="19" t="s">
        <v>20</v>
      </c>
    </row>
    <row r="4" spans="1:8" ht="31.5">
      <c r="A4" s="1">
        <v>1</v>
      </c>
      <c r="B4" s="20" t="s">
        <v>0</v>
      </c>
      <c r="C4" s="21">
        <v>1869</v>
      </c>
      <c r="D4" s="21">
        <v>0</v>
      </c>
      <c r="E4" s="21">
        <v>375</v>
      </c>
      <c r="F4" s="22">
        <f>SUM(C4:E4)</f>
        <v>2244</v>
      </c>
      <c r="G4" s="6" t="s">
        <v>21</v>
      </c>
    </row>
    <row r="5" spans="1:8" ht="31.5">
      <c r="A5" s="1">
        <v>2</v>
      </c>
      <c r="B5" s="20" t="s">
        <v>1</v>
      </c>
      <c r="C5" s="21">
        <v>810</v>
      </c>
      <c r="D5" s="21">
        <v>228</v>
      </c>
      <c r="E5" s="21">
        <v>0</v>
      </c>
      <c r="F5" s="22">
        <f t="shared" ref="F5:F23" si="0">SUM(C5:E5)</f>
        <v>1038</v>
      </c>
      <c r="G5" s="6" t="s">
        <v>22</v>
      </c>
    </row>
    <row r="6" spans="1:8" ht="31.5">
      <c r="A6" s="1">
        <v>3</v>
      </c>
      <c r="B6" s="20" t="s">
        <v>2</v>
      </c>
      <c r="C6" s="21">
        <v>1000</v>
      </c>
      <c r="D6" s="21">
        <v>420</v>
      </c>
      <c r="E6" s="21">
        <v>112</v>
      </c>
      <c r="F6" s="22">
        <f t="shared" si="0"/>
        <v>1532</v>
      </c>
      <c r="G6" s="6" t="s">
        <v>26</v>
      </c>
    </row>
    <row r="7" spans="1:8" ht="31.5">
      <c r="A7" s="1">
        <v>4</v>
      </c>
      <c r="B7" s="20" t="s">
        <v>3</v>
      </c>
      <c r="C7" s="21">
        <v>3332</v>
      </c>
      <c r="D7" s="21">
        <v>804</v>
      </c>
      <c r="E7" s="21">
        <v>0</v>
      </c>
      <c r="F7" s="22">
        <f t="shared" si="0"/>
        <v>4136</v>
      </c>
      <c r="G7" s="6" t="s">
        <v>22</v>
      </c>
    </row>
    <row r="8" spans="1:8" ht="47.25">
      <c r="A8" s="1">
        <v>5</v>
      </c>
      <c r="B8" s="20" t="s">
        <v>4</v>
      </c>
      <c r="C8" s="21">
        <v>2326</v>
      </c>
      <c r="D8" s="21">
        <v>3479</v>
      </c>
      <c r="E8" s="21">
        <v>307</v>
      </c>
      <c r="F8" s="22">
        <f t="shared" si="0"/>
        <v>6112</v>
      </c>
      <c r="G8" s="6" t="s">
        <v>28</v>
      </c>
      <c r="H8" s="17"/>
    </row>
    <row r="9" spans="1:8" ht="31.5">
      <c r="A9" s="1">
        <v>6</v>
      </c>
      <c r="B9" s="20" t="s">
        <v>5</v>
      </c>
      <c r="C9" s="21">
        <v>832</v>
      </c>
      <c r="D9" s="21">
        <v>494</v>
      </c>
      <c r="E9" s="21">
        <v>400</v>
      </c>
      <c r="F9" s="22">
        <f t="shared" si="0"/>
        <v>1726</v>
      </c>
      <c r="G9" s="6" t="s">
        <v>26</v>
      </c>
    </row>
    <row r="10" spans="1:8" ht="31.5">
      <c r="A10" s="1">
        <v>7</v>
      </c>
      <c r="B10" s="23" t="s">
        <v>6</v>
      </c>
      <c r="C10" s="21">
        <v>9891</v>
      </c>
      <c r="D10" s="21">
        <v>5333</v>
      </c>
      <c r="E10" s="21">
        <v>0</v>
      </c>
      <c r="F10" s="22">
        <f t="shared" si="0"/>
        <v>15224</v>
      </c>
      <c r="G10" s="6" t="s">
        <v>22</v>
      </c>
      <c r="H10" s="12"/>
    </row>
    <row r="11" spans="1:8" ht="94.5">
      <c r="A11" s="1">
        <v>8</v>
      </c>
      <c r="B11" s="20" t="s">
        <v>7</v>
      </c>
      <c r="C11" s="21">
        <v>0</v>
      </c>
      <c r="D11" s="21">
        <v>0</v>
      </c>
      <c r="E11" s="21">
        <v>0</v>
      </c>
      <c r="F11" s="22">
        <f t="shared" si="0"/>
        <v>0</v>
      </c>
      <c r="G11" s="8" t="s">
        <v>35</v>
      </c>
      <c r="H11" s="17"/>
    </row>
    <row r="12" spans="1:8" ht="31.5">
      <c r="A12" s="1">
        <v>9</v>
      </c>
      <c r="B12" s="20" t="s">
        <v>8</v>
      </c>
      <c r="C12" s="21">
        <v>900</v>
      </c>
      <c r="D12" s="21">
        <v>800</v>
      </c>
      <c r="E12" s="21">
        <v>814</v>
      </c>
      <c r="F12" s="22">
        <f t="shared" si="0"/>
        <v>2514</v>
      </c>
      <c r="G12" s="8" t="s">
        <v>36</v>
      </c>
      <c r="H12" s="17"/>
    </row>
    <row r="13" spans="1:8" ht="31.5">
      <c r="A13" s="1">
        <v>10</v>
      </c>
      <c r="B13" s="20" t="s">
        <v>9</v>
      </c>
      <c r="C13" s="21">
        <v>3335</v>
      </c>
      <c r="D13" s="21">
        <v>2579</v>
      </c>
      <c r="E13" s="21">
        <v>0</v>
      </c>
      <c r="F13" s="22">
        <f t="shared" si="0"/>
        <v>5914</v>
      </c>
      <c r="G13" s="6" t="s">
        <v>22</v>
      </c>
    </row>
    <row r="14" spans="1:8" ht="47.25">
      <c r="A14" s="1">
        <v>11</v>
      </c>
      <c r="B14" s="20" t="s">
        <v>10</v>
      </c>
      <c r="C14" s="21">
        <v>1774</v>
      </c>
      <c r="D14" s="21">
        <v>0</v>
      </c>
      <c r="E14" s="21">
        <v>0</v>
      </c>
      <c r="F14" s="22">
        <f t="shared" si="0"/>
        <v>1774</v>
      </c>
      <c r="G14" s="6" t="s">
        <v>29</v>
      </c>
    </row>
    <row r="15" spans="1:8" ht="31.5">
      <c r="A15" s="1">
        <v>12</v>
      </c>
      <c r="B15" s="20" t="s">
        <v>11</v>
      </c>
      <c r="C15" s="21">
        <v>366</v>
      </c>
      <c r="D15" s="21">
        <v>27</v>
      </c>
      <c r="E15" s="21">
        <v>0</v>
      </c>
      <c r="F15" s="22">
        <f t="shared" si="0"/>
        <v>393</v>
      </c>
      <c r="G15" s="6" t="s">
        <v>22</v>
      </c>
    </row>
    <row r="16" spans="1:8" ht="110.25">
      <c r="A16" s="1">
        <v>13</v>
      </c>
      <c r="B16" s="20" t="s">
        <v>12</v>
      </c>
      <c r="C16" s="21">
        <v>0</v>
      </c>
      <c r="D16" s="21">
        <v>0</v>
      </c>
      <c r="E16" s="21">
        <v>0</v>
      </c>
      <c r="F16" s="22">
        <f t="shared" si="0"/>
        <v>0</v>
      </c>
      <c r="G16" s="8" t="s">
        <v>30</v>
      </c>
      <c r="H16" s="17"/>
    </row>
    <row r="17" spans="1:8" ht="31.5">
      <c r="A17" s="1">
        <v>14</v>
      </c>
      <c r="B17" s="24" t="s">
        <v>13</v>
      </c>
      <c r="C17" s="21">
        <v>277</v>
      </c>
      <c r="D17" s="21">
        <v>188</v>
      </c>
      <c r="E17" s="21">
        <v>0</v>
      </c>
      <c r="F17" s="22">
        <f t="shared" si="0"/>
        <v>465</v>
      </c>
      <c r="G17" s="8" t="s">
        <v>31</v>
      </c>
    </row>
    <row r="18" spans="1:8" ht="31.5">
      <c r="A18" s="1">
        <v>15</v>
      </c>
      <c r="B18" s="20" t="s">
        <v>14</v>
      </c>
      <c r="C18" s="21">
        <v>120</v>
      </c>
      <c r="D18" s="21">
        <v>120</v>
      </c>
      <c r="E18" s="21">
        <v>0</v>
      </c>
      <c r="F18" s="22">
        <f t="shared" si="0"/>
        <v>240</v>
      </c>
      <c r="G18" s="8" t="s">
        <v>27</v>
      </c>
    </row>
    <row r="19" spans="1:8" ht="31.5">
      <c r="A19" s="1">
        <v>16</v>
      </c>
      <c r="B19" s="24" t="s">
        <v>15</v>
      </c>
      <c r="C19" s="21">
        <v>438</v>
      </c>
      <c r="D19" s="21">
        <v>94</v>
      </c>
      <c r="E19" s="21">
        <v>0</v>
      </c>
      <c r="F19" s="22">
        <f t="shared" si="0"/>
        <v>532</v>
      </c>
      <c r="G19" s="8" t="s">
        <v>27</v>
      </c>
    </row>
    <row r="20" spans="1:8" ht="31.5">
      <c r="A20" s="1">
        <v>17</v>
      </c>
      <c r="B20" s="20" t="s">
        <v>16</v>
      </c>
      <c r="C20" s="21">
        <v>0</v>
      </c>
      <c r="D20" s="21">
        <v>370</v>
      </c>
      <c r="E20" s="21">
        <v>32</v>
      </c>
      <c r="F20" s="22">
        <f t="shared" si="0"/>
        <v>402</v>
      </c>
      <c r="G20" s="6" t="s">
        <v>23</v>
      </c>
      <c r="H20" s="17"/>
    </row>
    <row r="21" spans="1:8" ht="63">
      <c r="A21" s="1">
        <v>18</v>
      </c>
      <c r="B21" s="20" t="s">
        <v>17</v>
      </c>
      <c r="C21" s="21">
        <v>3785</v>
      </c>
      <c r="D21" s="21">
        <v>0</v>
      </c>
      <c r="E21" s="21">
        <v>0</v>
      </c>
      <c r="F21" s="22">
        <f t="shared" si="0"/>
        <v>3785</v>
      </c>
      <c r="G21" s="6" t="s">
        <v>32</v>
      </c>
      <c r="H21" s="17"/>
    </row>
    <row r="22" spans="1:8" ht="31.5">
      <c r="A22" s="1">
        <v>19</v>
      </c>
      <c r="B22" s="20" t="s">
        <v>34</v>
      </c>
      <c r="C22" s="21">
        <v>4089</v>
      </c>
      <c r="D22" s="21">
        <v>1500</v>
      </c>
      <c r="E22" s="21">
        <v>0</v>
      </c>
      <c r="F22" s="22">
        <f t="shared" si="0"/>
        <v>5589</v>
      </c>
      <c r="G22" s="6" t="s">
        <v>22</v>
      </c>
    </row>
    <row r="23" spans="1:8" ht="128.25" customHeight="1">
      <c r="A23" s="1">
        <v>20</v>
      </c>
      <c r="B23" s="20" t="s">
        <v>18</v>
      </c>
      <c r="C23" s="21">
        <v>89</v>
      </c>
      <c r="D23" s="21">
        <v>0</v>
      </c>
      <c r="E23" s="21">
        <v>0</v>
      </c>
      <c r="F23" s="22">
        <f t="shared" si="0"/>
        <v>89</v>
      </c>
      <c r="G23" s="6" t="s">
        <v>37</v>
      </c>
      <c r="H23" s="17"/>
    </row>
    <row r="24" spans="1:8">
      <c r="B24" s="25" t="s">
        <v>19</v>
      </c>
      <c r="C24" s="26">
        <f t="shared" ref="C24:D24" si="1">SUM(C4:C23)</f>
        <v>35233</v>
      </c>
      <c r="D24" s="26">
        <f t="shared" si="1"/>
        <v>16436</v>
      </c>
      <c r="E24" s="26">
        <f>SUM(E4:E23)</f>
        <v>2040</v>
      </c>
      <c r="F24" s="26">
        <f>SUM(F4:F23)</f>
        <v>53709</v>
      </c>
    </row>
    <row r="25" spans="1:8">
      <c r="C25" s="14"/>
      <c r="D25" s="14"/>
      <c r="E25" s="14"/>
      <c r="F25" s="14"/>
    </row>
    <row r="26" spans="1:8">
      <c r="A26" s="7" t="s">
        <v>25</v>
      </c>
    </row>
    <row r="45" spans="4:4"/>
    <row r="53" spans="4:5">
      <c r="D53" s="3"/>
      <c r="E53" s="3"/>
    </row>
    <row r="57" spans="4:5">
      <c r="D57" s="4"/>
      <c r="E57" s="4"/>
    </row>
    <row r="60" spans="4:5">
      <c r="D60" s="5"/>
      <c r="E60" s="5"/>
    </row>
  </sheetData>
  <mergeCells count="1">
    <mergeCell ref="A1:G1"/>
  </mergeCells>
  <phoneticPr fontId="4" type="noConversion"/>
  <pageMargins left="0.7" right="0.7" top="0.75" bottom="0.75" header="0.3" footer="0.3"/>
  <pageSetup orientation="portrait" r:id="rId1"/>
  <ignoredErrors>
    <ignoredError sqref="C24:E24" formulaRange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D526F1DC4A00F4189655028FE5A73FF" ma:contentTypeVersion="18" ma:contentTypeDescription="Crear nuevo documento." ma:contentTypeScope="" ma:versionID="2813abd9cd98dd2953ed4a6affd9b5c3">
  <xsd:schema xmlns:xsd="http://www.w3.org/2001/XMLSchema" xmlns:xs="http://www.w3.org/2001/XMLSchema" xmlns:p="http://schemas.microsoft.com/office/2006/metadata/properties" xmlns:ns2="66552042-5c7d-48dd-80c5-dd57f011de04" xmlns:ns3="4c37b329-dd8e-4702-8738-03066c5e2716" targetNamespace="http://schemas.microsoft.com/office/2006/metadata/properties" ma:root="true" ma:fieldsID="0cf2263901c17ae643d3d8d877744799" ns2:_="" ns3:_="">
    <xsd:import namespace="66552042-5c7d-48dd-80c5-dd57f011de04"/>
    <xsd:import namespace="4c37b329-dd8e-4702-8738-03066c5e27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52042-5c7d-48dd-80c5-dd57f011de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0d8ee-99bf-4ea4-9dbe-e9e068685e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37b329-dd8e-4702-8738-03066c5e27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70424e5-61ff-4f4a-b91c-35aa36d3d7b4}" ma:internalName="TaxCatchAll" ma:showField="CatchAllData" ma:web="4c37b329-dd8e-4702-8738-03066c5e27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37b329-dd8e-4702-8738-03066c5e2716" xsi:nil="true"/>
    <lcf76f155ced4ddcb4097134ff3c332f xmlns="66552042-5c7d-48dd-80c5-dd57f011d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39D790-6469-4EB1-822E-6F1C1A2335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552042-5c7d-48dd-80c5-dd57f011de04"/>
    <ds:schemaRef ds:uri="4c37b329-dd8e-4702-8738-03066c5e27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4A900F-0D24-41DE-9F39-EAE55FF704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27B0DA-7873-4D55-84E5-48EF6A1A7204}">
  <ds:schemaRefs>
    <ds:schemaRef ds:uri="4c37b329-dd8e-4702-8738-03066c5e2716"/>
    <ds:schemaRef ds:uri="http://schemas.microsoft.com/office/infopath/2007/PartnerControls"/>
    <ds:schemaRef ds:uri="http://purl.org/dc/terms/"/>
    <ds:schemaRef ds:uri="66552042-5c7d-48dd-80c5-dd57f011de0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Microchips AL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CLARA INES PARRA ROJAS</dc:creator>
  <cp:keywords/>
  <dc:description/>
  <cp:lastModifiedBy>Reybaquero</cp:lastModifiedBy>
  <cp:revision/>
  <dcterms:created xsi:type="dcterms:W3CDTF">2020-09-28T21:32:00Z</dcterms:created>
  <dcterms:modified xsi:type="dcterms:W3CDTF">2025-04-02T15:34:15Z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3213B7206691439C9AB5A2CE6BF4B929_13</vt:lpwstr>
  </property>
  <property fmtid="{D5CDD505-2E9C-101B-9397-08002B2CF9AE}" pid="3" name="KSOProductBuildVer">
    <vt:lpwstr>2058-12.2.0.19805</vt:lpwstr>
  </property>
  <property fmtid="{D5CDD505-2E9C-101B-9397-08002B2CF9AE}" pid="4" name="ContentTypeId">
    <vt:lpwstr>0x010100BD526F1DC4A00F4189655028FE5A73FF</vt:lpwstr>
  </property>
  <property fmtid="{D5CDD505-2E9C-101B-9397-08002B2CF9AE}" pid="5" name="MediaServiceImageTags">
    <vt:lpwstr/>
  </property>
</Properties>
</file>